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2720" windowHeight="9495" activeTab="1"/>
  </bookViews>
  <sheets>
    <sheet name="Родители" sheetId="1" r:id="rId1"/>
    <sheet name="Обучающиеся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AW7" i="1" l="1"/>
  <c r="AV7" i="1"/>
  <c r="AU7" i="1"/>
  <c r="AT7" i="1"/>
  <c r="AS7" i="1"/>
  <c r="AR7" i="1"/>
  <c r="AQ7" i="1"/>
  <c r="AO7" i="1"/>
  <c r="AN7" i="1"/>
  <c r="AM7" i="1"/>
  <c r="AL7" i="1"/>
  <c r="AK7" i="1"/>
  <c r="AJ7" i="1"/>
  <c r="AH7" i="1"/>
  <c r="AC7" i="1"/>
  <c r="AA7" i="1"/>
  <c r="Y7" i="1"/>
  <c r="W7" i="1"/>
  <c r="V7" i="1"/>
  <c r="U7" i="1"/>
  <c r="S7" i="1"/>
  <c r="R7" i="1"/>
  <c r="O7" i="1"/>
  <c r="N7" i="1"/>
  <c r="L7" i="1"/>
  <c r="K7" i="1"/>
  <c r="J7" i="1"/>
  <c r="I7" i="1"/>
  <c r="H7" i="1"/>
  <c r="G7" i="1"/>
  <c r="F7" i="1"/>
  <c r="E7" i="1"/>
  <c r="D7" i="1"/>
  <c r="AU6" i="2" l="1"/>
  <c r="AS6" i="2"/>
  <c r="AQ6" i="2"/>
  <c r="AO6" i="2"/>
  <c r="AN6" i="2"/>
  <c r="AM6" i="2"/>
  <c r="AL6" i="2"/>
  <c r="AK6" i="2"/>
  <c r="AJ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4" i="2"/>
  <c r="D4" i="2"/>
  <c r="E4" i="2"/>
  <c r="V4" i="2"/>
  <c r="AG4" i="2"/>
  <c r="AI4" i="2"/>
  <c r="C5" i="2"/>
  <c r="D5" i="2"/>
  <c r="E5" i="2"/>
  <c r="J5" i="2"/>
  <c r="M5" i="2"/>
  <c r="V5" i="2"/>
  <c r="W5" i="2"/>
  <c r="Z5" i="2"/>
  <c r="AB5" i="2"/>
  <c r="AG5" i="2"/>
  <c r="AN5" i="2"/>
  <c r="AP5" i="2"/>
  <c r="AR5" i="2"/>
  <c r="AT5" i="2"/>
  <c r="AV5" i="2"/>
  <c r="AP7" i="1" l="1"/>
  <c r="AI7" i="1"/>
  <c r="AB7" i="1"/>
  <c r="Z7" i="1"/>
  <c r="X7" i="1"/>
  <c r="Q7" i="1"/>
  <c r="P7" i="1"/>
  <c r="M7" i="1"/>
</calcChain>
</file>

<file path=xl/sharedStrings.xml><?xml version="1.0" encoding="utf-8"?>
<sst xmlns="http://schemas.openxmlformats.org/spreadsheetml/2006/main" count="130" uniqueCount="50">
  <si>
    <t>Удовлетворены ли Вы материально-технической базой школы и оснащенностью образовательного процесса (кабинетов, спортивного зала, библиотеки)</t>
  </si>
  <si>
    <t xml:space="preserve">Удовлетворены ли Вы безопасностью пребывания Вашего ребенка в здании и на территории школы, соблюдением правил внутреннего распорядка, дисциплиной? </t>
  </si>
  <si>
    <t>Удовлетворены ли Вы профессионализмом учителей, преподающих в классе, где учится Ваш ребенок (предметная, методическая, психолого-педагогическая компетентность педагогов)?</t>
  </si>
  <si>
    <t>Удовлетворены ли Вы периодичностью и объективностью контроля и оценивания достижений Вашего ребенка?</t>
  </si>
  <si>
    <t>Удовлетворены ли Вы открытостью системы оценивания образовательных результатов Вашего ребенка?</t>
  </si>
  <si>
    <t>Удовлетворены ли Вы перечнем и качеством дополнительных образовательных услуг, предоставляемых школой?</t>
  </si>
  <si>
    <t>Удовлетворены ли Вы разнообразием и организацией внеурочной деятельности (экскурсии, факультативы, кружки, секции,  конференции, проекты, соревнования, общественно-полезная практика, библиотечные вечера, конкурсы, викторины и др.)</t>
  </si>
  <si>
    <t>Сталкивались ли Вы со случаями буллинга (травли) в школе?</t>
  </si>
  <si>
    <t>Удовлетворены ли Вы организацией работы по решению проблемы буллинга (травли)  в школе?</t>
  </si>
  <si>
    <t>Удовлетворены ли Вы организацией  профилактической работы по предотвращению случаев буллинга в Вашей школе?</t>
  </si>
  <si>
    <t>Удовлетворены ли Вы взаимодействием родителей с администрацией школы, педагогами, классным руководителем по вопросам воспитания и обучения детей</t>
  </si>
  <si>
    <t xml:space="preserve">Удовлетворены ли Вы использованием образовательной организацией электронных средств информации  (электронный дневник, родительский чат, школьная группа в соцсетях, официальный сайт ОО) для предоставления полной и актуальной информации  о работе школы, успеваемости и поведении ребенка? </t>
  </si>
  <si>
    <t>Вы удовлетворены образовательным учреждением в целом</t>
  </si>
  <si>
    <t>Нет, проблема остается, меры по ее решению не принимаются</t>
  </si>
  <si>
    <t>Нет</t>
  </si>
  <si>
    <t>Наименование муниципального образования (района, округа, города)</t>
  </si>
  <si>
    <t>Не пользуюсь данными источниками</t>
  </si>
  <si>
    <t>Название (номер) общеобразовательной организации (школы)</t>
  </si>
  <si>
    <t>да</t>
  </si>
  <si>
    <t>нет</t>
  </si>
  <si>
    <t>частично</t>
  </si>
  <si>
    <t>Не знаю, какие дополнительные образовательные услуги предоставляются в школе</t>
  </si>
  <si>
    <t>Не владею информацией об организации внеурочной деятельности</t>
  </si>
  <si>
    <t>Да, в отношении Вашего ребенка со стороны других обучающихся класса/школы</t>
  </si>
  <si>
    <t>Да, в отношении Вашего ребенка со стороны педагогов</t>
  </si>
  <si>
    <t>Да, в отношении одноклассников Вашего ребенка со стороны других обучающихся класса/школы</t>
  </si>
  <si>
    <t>Да, в отношении одноклассников Вашего ребенка со стороны педагогов</t>
  </si>
  <si>
    <t>Да, проблема была, приняты эффективные меры</t>
  </si>
  <si>
    <t>Ничего не знаю о такой проблеме</t>
  </si>
  <si>
    <t>другое</t>
  </si>
  <si>
    <t>Анкета для родителей  «Выявление степени удовлетворенности качеством образовательных услуг»</t>
  </si>
  <si>
    <t>Всего обучающихся в параллели</t>
  </si>
  <si>
    <t xml:space="preserve">Класс (указать в  отдельных строчках результаты по параллелям: 1-е, 2-е.... 7-е,...... 11-е кл)   </t>
  </si>
  <si>
    <t>количество анкет родителей</t>
  </si>
  <si>
    <t>Анкета для обучающихся  «Выявление степени удовлетворенности качеством образовательных услуг»</t>
  </si>
  <si>
    <t xml:space="preserve">Класс (указать в  отдельных строчках результаты по параллелям: 9-е, 10-е, 11-е кл)   </t>
  </si>
  <si>
    <t>количество анкет</t>
  </si>
  <si>
    <t xml:space="preserve">Удовлетворены ли Вы безопасностью Вашего пребывания  в здании и на территории школы, соблюдением правил внутреннего распорядка, дисциплиной? </t>
  </si>
  <si>
    <t>Удовлетворены ли Вы профессионализмом учителей, преподающих в классе, где Вы учитесь? (предметная, методическая, психолого-педагогическая компетентность педагогов)?</t>
  </si>
  <si>
    <t>Удовлетворены ли Вы периодичностью и объективностью контроля и оценивания Ваших достижений?</t>
  </si>
  <si>
    <t>Удовлетворены ли Вы открытостью системы оценивания Ваших образовательных ?</t>
  </si>
  <si>
    <t>Удовлетворены ли Вы взаимодействием Ваших родителей с администрацией школы, педагогами, классным руководителем по вопросам воспитания и обучения детей</t>
  </si>
  <si>
    <t xml:space="preserve">Удовлетворены ли Вы использованием образовательной организацией электронных средств информации  (электронный дневник, родительский чат, школьная группа в соцсетях, официальный сайт ОО) для предоставления Вам и Вашим родителям полной и актуальной информации  о работе школы, Вашей успеваемости и поведении? </t>
  </si>
  <si>
    <t>Да, в отношении меня со стороны других обучающихся класса/школы</t>
  </si>
  <si>
    <t>Да, в отношении меня со стороны педагогов</t>
  </si>
  <si>
    <t>Да, в отношении моих одноклассников со стороны других обучающихся класса/школы</t>
  </si>
  <si>
    <t>Да, в отношении моих одноклассников  со стороны педагогов</t>
  </si>
  <si>
    <t>МБОУ ТР СОШ №1</t>
  </si>
  <si>
    <t xml:space="preserve">итого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</si>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</sst>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9"/>
      <color rgb="FF000000"/>
      <name val="Arial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/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horizontal="justify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4;&#1080;&#1072;&#1083;&#1100;&#1085;&#1099;&#1081;_&#1087;&#1077;&#1076;&#1072;&#1075;&#1086;&#1075;/Downloads/&#1055;&#1088;&#1080;&#1083;&#1086;&#1078;&#1077;&#1085;&#1080;&#1077;%204_&#1040;&#1085;&#1082;&#1077;&#1090;&#1072;%20&#1076;&#1083;&#1103;%20&#1088;&#1086;&#1076;&#1080;&#1090;&#1077;&#1083;&#1077;&#1081;-&#1086;&#1073;&#1091;&#1095;&#1072;&#1102;&#1097;&#1080;&#1093;&#1089;&#1103;%20%20&#171;&#1042;&#1099;&#1103;&#1074;&#1083;&#1077;&#1085;&#1080;&#1077;%20&#1089;&#1090;&#1077;&#1087;&#1077;&#1085;&#1080;%20&#1091;&#1076;&#1086;&#1074;&#1083;&#1077;&#1090;&#1074;&#1086;&#1088;&#1077;&#1085;&#1085;&#1086;&#1089;&#1090;&#1080;%20&#1082;&#1072;&#1095;&#1077;&#1089;&#1090;&#1074;&#1086;&#1084;%20&#1086;&#1073;&#1088;&#1072;&#1079;&#1086;&#1074;&#1072;&#1090;&#1077;&#1083;&#1100;&#1085;&#1099;&#1093;%20&#1091;&#1089;&#1083;&#1091;&#1075;&#187;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дители"/>
      <sheetName val="Обучающиеся"/>
    </sheetNames>
    <sheetDataSet>
      <sheetData sheetId="0">
        <row r="4">
          <cell r="C4">
            <v>9</v>
          </cell>
          <cell r="D4">
            <v>75</v>
          </cell>
          <cell r="E4">
            <v>70</v>
          </cell>
          <cell r="V4">
            <v>3</v>
          </cell>
          <cell r="AG4">
            <v>0</v>
          </cell>
          <cell r="AI4">
            <v>16</v>
          </cell>
        </row>
        <row r="5">
          <cell r="C5">
            <v>10</v>
          </cell>
          <cell r="D5">
            <v>27</v>
          </cell>
          <cell r="E5">
            <v>20</v>
          </cell>
          <cell r="J5">
            <v>0</v>
          </cell>
          <cell r="M5">
            <v>1</v>
          </cell>
          <cell r="V5">
            <v>0</v>
          </cell>
          <cell r="W5">
            <v>1</v>
          </cell>
          <cell r="Z5">
            <v>1</v>
          </cell>
          <cell r="AB5">
            <v>0</v>
          </cell>
          <cell r="AG5">
            <v>0</v>
          </cell>
          <cell r="AN5">
            <v>0</v>
          </cell>
          <cell r="AP5">
            <v>0</v>
          </cell>
          <cell r="AR5">
            <v>0</v>
          </cell>
          <cell r="AT5">
            <v>1</v>
          </cell>
          <cell r="AV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W10"/>
  <sheetViews>
    <sheetView workbookViewId="0">
      <pane ySplit="2" topLeftCell="A3" activePane="bottomLeft" state="frozen"/>
      <selection pane="bottomLeft" activeCell="AW4" sqref="AW4:AW7"/>
    </sheetView>
  </sheetViews>
  <sheetFormatPr defaultColWidth="12.5703125" defaultRowHeight="15.75" customHeight="1" x14ac:dyDescent="0.2"/>
  <cols>
    <col min="1" max="2" width="18.85546875" style="1" customWidth="1"/>
    <col min="3" max="3" width="11.7109375" style="1" customWidth="1"/>
    <col min="4" max="5" width="18.85546875" style="1" customWidth="1"/>
    <col min="6" max="8" width="12.140625" style="1" customWidth="1"/>
    <col min="9" max="11" width="13.42578125" style="1" customWidth="1"/>
    <col min="12" max="14" width="13.28515625" style="1" customWidth="1"/>
    <col min="15" max="20" width="8.7109375" style="1" customWidth="1"/>
    <col min="21" max="23" width="10.28515625" style="1" customWidth="1"/>
    <col min="24" max="24" width="20.28515625" style="1" customWidth="1"/>
    <col min="25" max="28" width="11.7109375" style="1" customWidth="1"/>
    <col min="29" max="33" width="8.5703125" style="1" customWidth="1"/>
    <col min="34" max="36" width="12.85546875" style="1" customWidth="1"/>
    <col min="37" max="38" width="15.7109375" style="1" customWidth="1"/>
    <col min="39" max="42" width="12" style="1" customWidth="1"/>
    <col min="43" max="46" width="21.42578125" style="1" customWidth="1"/>
    <col min="47" max="49" width="10.140625" style="1" customWidth="1"/>
    <col min="50" max="53" width="18.85546875" style="1" customWidth="1"/>
    <col min="54" max="16384" width="12.5703125" style="1"/>
  </cols>
  <sheetData>
    <row r="1" spans="1:49" ht="15.75" customHeight="1" x14ac:dyDescent="0.25">
      <c r="A1" s="18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8"/>
      <c r="M1" s="9"/>
      <c r="N1" s="10"/>
      <c r="O1" s="8"/>
      <c r="P1" s="9"/>
      <c r="Q1" s="10"/>
      <c r="R1" s="8"/>
      <c r="S1" s="9"/>
      <c r="T1" s="10"/>
      <c r="U1" s="8"/>
      <c r="V1" s="9"/>
      <c r="W1" s="9"/>
      <c r="X1" s="10"/>
      <c r="Y1" s="8"/>
      <c r="Z1" s="9"/>
      <c r="AA1" s="9"/>
      <c r="AB1" s="10"/>
      <c r="AC1" s="8"/>
      <c r="AD1" s="9"/>
      <c r="AE1" s="9"/>
      <c r="AF1" s="9"/>
      <c r="AG1" s="10"/>
      <c r="AH1" s="8"/>
      <c r="AI1" s="9"/>
      <c r="AJ1" s="9"/>
      <c r="AK1" s="8"/>
      <c r="AL1" s="10"/>
      <c r="AM1" s="8"/>
      <c r="AN1" s="9"/>
      <c r="AO1" s="9"/>
      <c r="AP1" s="10"/>
      <c r="AQ1" s="8"/>
      <c r="AR1" s="9"/>
      <c r="AS1" s="9"/>
      <c r="AT1" s="10"/>
      <c r="AU1" s="8"/>
      <c r="AV1" s="9"/>
      <c r="AW1" s="10"/>
    </row>
    <row r="2" spans="1:49" s="2" customFormat="1" ht="81" customHeight="1" x14ac:dyDescent="0.2">
      <c r="A2" s="24" t="s">
        <v>15</v>
      </c>
      <c r="B2" s="26" t="s">
        <v>17</v>
      </c>
      <c r="C2" s="24" t="s">
        <v>32</v>
      </c>
      <c r="D2" s="24" t="s">
        <v>31</v>
      </c>
      <c r="E2" s="24" t="s">
        <v>33</v>
      </c>
      <c r="F2" s="21" t="s">
        <v>0</v>
      </c>
      <c r="G2" s="22"/>
      <c r="H2" s="23"/>
      <c r="I2" s="21" t="s">
        <v>1</v>
      </c>
      <c r="J2" s="22"/>
      <c r="K2" s="23"/>
      <c r="L2" s="21" t="s">
        <v>2</v>
      </c>
      <c r="M2" s="22"/>
      <c r="N2" s="23"/>
      <c r="O2" s="21" t="s">
        <v>3</v>
      </c>
      <c r="P2" s="22"/>
      <c r="Q2" s="23"/>
      <c r="R2" s="21" t="s">
        <v>4</v>
      </c>
      <c r="S2" s="22"/>
      <c r="T2" s="23"/>
      <c r="U2" s="21" t="s">
        <v>5</v>
      </c>
      <c r="V2" s="22"/>
      <c r="W2" s="22"/>
      <c r="X2" s="23"/>
      <c r="Y2" s="21" t="s">
        <v>6</v>
      </c>
      <c r="Z2" s="22"/>
      <c r="AA2" s="22"/>
      <c r="AB2" s="23"/>
      <c r="AC2" s="21" t="s">
        <v>7</v>
      </c>
      <c r="AD2" s="22"/>
      <c r="AE2" s="22"/>
      <c r="AF2" s="22"/>
      <c r="AG2" s="23"/>
      <c r="AH2" s="21" t="s">
        <v>8</v>
      </c>
      <c r="AI2" s="22"/>
      <c r="AJ2" s="22"/>
      <c r="AK2" s="21" t="s">
        <v>9</v>
      </c>
      <c r="AL2" s="23"/>
      <c r="AM2" s="21" t="s">
        <v>10</v>
      </c>
      <c r="AN2" s="22"/>
      <c r="AO2" s="22"/>
      <c r="AP2" s="23"/>
      <c r="AQ2" s="21" t="s">
        <v>11</v>
      </c>
      <c r="AR2" s="22"/>
      <c r="AS2" s="22"/>
      <c r="AT2" s="23"/>
      <c r="AU2" s="21" t="s">
        <v>12</v>
      </c>
      <c r="AV2" s="22"/>
      <c r="AW2" s="23"/>
    </row>
    <row r="3" spans="1:49" s="5" customFormat="1" ht="75.75" customHeight="1" x14ac:dyDescent="0.2">
      <c r="A3" s="25"/>
      <c r="B3" s="27"/>
      <c r="C3" s="25"/>
      <c r="D3" s="25"/>
      <c r="E3" s="25"/>
      <c r="F3" s="5" t="s">
        <v>18</v>
      </c>
      <c r="G3" s="5" t="s">
        <v>19</v>
      </c>
      <c r="H3" s="5" t="s">
        <v>20</v>
      </c>
      <c r="I3" s="5" t="s">
        <v>18</v>
      </c>
      <c r="J3" s="5" t="s">
        <v>19</v>
      </c>
      <c r="K3" s="5" t="s">
        <v>20</v>
      </c>
      <c r="L3" s="5" t="s">
        <v>18</v>
      </c>
      <c r="M3" s="5" t="s">
        <v>19</v>
      </c>
      <c r="N3" s="5" t="s">
        <v>20</v>
      </c>
      <c r="O3" s="5" t="s">
        <v>18</v>
      </c>
      <c r="P3" s="5" t="s">
        <v>19</v>
      </c>
      <c r="Q3" s="5" t="s">
        <v>20</v>
      </c>
      <c r="R3" s="5" t="s">
        <v>18</v>
      </c>
      <c r="S3" s="5" t="s">
        <v>19</v>
      </c>
      <c r="T3" s="5" t="s">
        <v>20</v>
      </c>
      <c r="U3" s="5" t="s">
        <v>18</v>
      </c>
      <c r="V3" s="5" t="s">
        <v>19</v>
      </c>
      <c r="W3" s="5" t="s">
        <v>20</v>
      </c>
      <c r="X3" s="5" t="s">
        <v>21</v>
      </c>
      <c r="Y3" s="5" t="s">
        <v>18</v>
      </c>
      <c r="Z3" s="5" t="s">
        <v>19</v>
      </c>
      <c r="AA3" s="5" t="s">
        <v>20</v>
      </c>
      <c r="AB3" s="5" t="s">
        <v>22</v>
      </c>
      <c r="AC3" s="12" t="s">
        <v>14</v>
      </c>
      <c r="AD3" s="12" t="s">
        <v>23</v>
      </c>
      <c r="AE3" s="12" t="s">
        <v>24</v>
      </c>
      <c r="AF3" s="12" t="s">
        <v>25</v>
      </c>
      <c r="AG3" s="12" t="s">
        <v>26</v>
      </c>
      <c r="AH3" s="13" t="s">
        <v>27</v>
      </c>
      <c r="AI3" s="13" t="s">
        <v>13</v>
      </c>
      <c r="AJ3" s="13" t="s">
        <v>28</v>
      </c>
      <c r="AK3" s="5" t="s">
        <v>18</v>
      </c>
      <c r="AL3" s="5" t="s">
        <v>19</v>
      </c>
      <c r="AM3" s="5" t="s">
        <v>18</v>
      </c>
      <c r="AN3" s="5" t="s">
        <v>19</v>
      </c>
      <c r="AO3" s="5" t="s">
        <v>20</v>
      </c>
      <c r="AP3" s="5" t="s">
        <v>29</v>
      </c>
      <c r="AQ3" s="5" t="s">
        <v>18</v>
      </c>
      <c r="AR3" s="5" t="s">
        <v>19</v>
      </c>
      <c r="AS3" s="5" t="s">
        <v>20</v>
      </c>
      <c r="AT3" s="5" t="s">
        <v>16</v>
      </c>
      <c r="AU3" s="5" t="s">
        <v>18</v>
      </c>
      <c r="AV3" s="5" t="s">
        <v>19</v>
      </c>
      <c r="AW3" s="5" t="s">
        <v>20</v>
      </c>
    </row>
    <row r="4" spans="1:49" ht="15.75" customHeight="1" x14ac:dyDescent="0.2">
      <c r="B4" s="1" t="s">
        <v>47</v>
      </c>
      <c r="C4" s="1">
        <v>1</v>
      </c>
      <c r="D4" s="11">
        <v>57</v>
      </c>
      <c r="E4" s="11">
        <v>53</v>
      </c>
      <c r="F4" s="1">
        <v>42</v>
      </c>
      <c r="G4" s="1">
        <v>2</v>
      </c>
      <c r="H4" s="1">
        <v>9</v>
      </c>
      <c r="I4" s="1">
        <v>50</v>
      </c>
      <c r="J4" s="1">
        <v>2</v>
      </c>
      <c r="K4" s="1">
        <v>1</v>
      </c>
      <c r="L4" s="1">
        <v>53</v>
      </c>
      <c r="M4" s="1">
        <v>0</v>
      </c>
      <c r="N4" s="1">
        <v>0</v>
      </c>
      <c r="O4" s="1">
        <v>53</v>
      </c>
      <c r="P4" s="1">
        <v>0</v>
      </c>
      <c r="Q4" s="1">
        <v>0</v>
      </c>
      <c r="R4" s="1">
        <v>52</v>
      </c>
      <c r="S4" s="1">
        <v>0</v>
      </c>
      <c r="T4" s="1">
        <v>1</v>
      </c>
      <c r="U4" s="1">
        <v>52</v>
      </c>
      <c r="V4" s="1">
        <v>0</v>
      </c>
      <c r="W4" s="1">
        <v>1</v>
      </c>
      <c r="X4" s="1">
        <v>0</v>
      </c>
      <c r="Y4" s="1">
        <v>52</v>
      </c>
      <c r="Z4" s="1">
        <v>0</v>
      </c>
      <c r="AA4" s="1">
        <v>1</v>
      </c>
      <c r="AB4" s="1">
        <v>0</v>
      </c>
      <c r="AC4" s="1">
        <v>53</v>
      </c>
      <c r="AD4" s="1">
        <v>0</v>
      </c>
      <c r="AE4" s="1">
        <v>0</v>
      </c>
      <c r="AF4" s="1">
        <v>0</v>
      </c>
      <c r="AG4" s="1">
        <v>0</v>
      </c>
      <c r="AH4" s="1">
        <v>2</v>
      </c>
      <c r="AI4" s="1">
        <v>0</v>
      </c>
      <c r="AJ4" s="1">
        <v>51</v>
      </c>
      <c r="AK4" s="1">
        <v>52</v>
      </c>
      <c r="AL4" s="1">
        <v>1</v>
      </c>
      <c r="AM4" s="1">
        <v>51</v>
      </c>
      <c r="AN4" s="1">
        <v>2</v>
      </c>
      <c r="AO4" s="1">
        <v>0</v>
      </c>
      <c r="AP4" s="1">
        <v>0</v>
      </c>
      <c r="AQ4" s="1">
        <v>46</v>
      </c>
      <c r="AR4" s="1">
        <v>1</v>
      </c>
      <c r="AS4" s="1">
        <v>5</v>
      </c>
      <c r="AT4" s="1">
        <v>1</v>
      </c>
      <c r="AU4" s="1">
        <v>52</v>
      </c>
      <c r="AV4" s="1">
        <v>1</v>
      </c>
      <c r="AW4" s="1">
        <v>0</v>
      </c>
    </row>
    <row r="5" spans="1:49" ht="15.75" customHeight="1" x14ac:dyDescent="0.2">
      <c r="C5" s="1">
        <v>10</v>
      </c>
      <c r="D5" s="1">
        <v>27</v>
      </c>
      <c r="E5" s="1">
        <v>14</v>
      </c>
      <c r="F5" s="1">
        <v>9</v>
      </c>
      <c r="G5" s="1">
        <v>3</v>
      </c>
      <c r="H5" s="1">
        <v>2</v>
      </c>
      <c r="I5" s="1">
        <v>14</v>
      </c>
      <c r="J5" s="1">
        <v>0</v>
      </c>
      <c r="K5" s="1">
        <v>0</v>
      </c>
      <c r="L5" s="1">
        <v>13</v>
      </c>
      <c r="M5" s="1">
        <v>0</v>
      </c>
      <c r="N5" s="1">
        <v>1</v>
      </c>
      <c r="O5" s="1">
        <v>13</v>
      </c>
      <c r="P5" s="1">
        <v>0</v>
      </c>
      <c r="Q5" s="1">
        <v>1</v>
      </c>
      <c r="R5" s="1">
        <v>14</v>
      </c>
      <c r="S5" s="1">
        <v>0</v>
      </c>
      <c r="T5" s="1">
        <v>0</v>
      </c>
      <c r="U5" s="1">
        <v>12</v>
      </c>
      <c r="V5" s="1">
        <v>1</v>
      </c>
      <c r="W5" s="1">
        <v>1</v>
      </c>
      <c r="X5" s="1">
        <v>0</v>
      </c>
      <c r="Y5" s="1">
        <v>13</v>
      </c>
      <c r="Z5" s="1">
        <v>0</v>
      </c>
      <c r="AA5" s="1">
        <v>1</v>
      </c>
      <c r="AB5" s="1">
        <v>0</v>
      </c>
      <c r="AC5" s="1">
        <v>14</v>
      </c>
      <c r="AD5" s="1">
        <v>0</v>
      </c>
      <c r="AE5" s="1">
        <v>0</v>
      </c>
      <c r="AF5" s="1">
        <v>0</v>
      </c>
      <c r="AG5" s="1">
        <v>0</v>
      </c>
      <c r="AH5" s="1">
        <v>1</v>
      </c>
      <c r="AI5" s="1">
        <v>0</v>
      </c>
      <c r="AJ5" s="1">
        <v>13</v>
      </c>
      <c r="AK5" s="1">
        <v>13</v>
      </c>
      <c r="AL5" s="1">
        <v>1</v>
      </c>
      <c r="AM5" s="1">
        <v>14</v>
      </c>
      <c r="AN5" s="1">
        <v>0</v>
      </c>
      <c r="AO5" s="1">
        <v>0</v>
      </c>
      <c r="AP5" s="1">
        <v>0</v>
      </c>
      <c r="AQ5" s="1">
        <v>12</v>
      </c>
      <c r="AR5" s="1">
        <v>0</v>
      </c>
      <c r="AS5" s="1">
        <v>2</v>
      </c>
      <c r="AT5" s="1">
        <v>0</v>
      </c>
      <c r="AU5" s="1">
        <v>13</v>
      </c>
      <c r="AV5" s="1">
        <v>0</v>
      </c>
      <c r="AW5" s="1">
        <v>1</v>
      </c>
    </row>
    <row r="6" spans="1:49" ht="15.75" customHeight="1" x14ac:dyDescent="0.2">
      <c r="C6" s="1">
        <v>9</v>
      </c>
      <c r="D6" s="1">
        <v>74</v>
      </c>
      <c r="E6" s="1">
        <v>70</v>
      </c>
      <c r="F6" s="1">
        <v>60</v>
      </c>
      <c r="G6" s="1">
        <v>2</v>
      </c>
      <c r="H6" s="1">
        <v>8</v>
      </c>
      <c r="I6" s="1">
        <v>68</v>
      </c>
      <c r="J6" s="1">
        <v>0</v>
      </c>
      <c r="K6" s="1">
        <v>2</v>
      </c>
      <c r="L6" s="1">
        <v>66</v>
      </c>
      <c r="M6" s="1">
        <v>0</v>
      </c>
      <c r="N6" s="1">
        <v>4</v>
      </c>
      <c r="O6" s="1">
        <v>70</v>
      </c>
      <c r="P6" s="1">
        <v>0</v>
      </c>
      <c r="Q6" s="1">
        <v>0</v>
      </c>
      <c r="R6" s="1">
        <v>67</v>
      </c>
      <c r="S6" s="1">
        <v>1</v>
      </c>
      <c r="T6" s="1">
        <v>1</v>
      </c>
      <c r="U6" s="1">
        <v>68</v>
      </c>
      <c r="V6" s="1">
        <v>0</v>
      </c>
      <c r="W6" s="1">
        <v>2</v>
      </c>
      <c r="X6" s="1">
        <v>0</v>
      </c>
      <c r="Y6" s="1">
        <v>69</v>
      </c>
      <c r="Z6" s="1">
        <v>0</v>
      </c>
      <c r="AA6" s="1">
        <v>1</v>
      </c>
      <c r="AB6" s="1">
        <v>0</v>
      </c>
      <c r="AC6" s="28">
        <v>70</v>
      </c>
      <c r="AD6" s="1">
        <v>0</v>
      </c>
      <c r="AE6" s="1">
        <v>0</v>
      </c>
      <c r="AG6" s="1">
        <v>0</v>
      </c>
      <c r="AH6" s="1">
        <v>1</v>
      </c>
      <c r="AI6" s="1">
        <v>0</v>
      </c>
      <c r="AJ6" s="1">
        <v>69</v>
      </c>
      <c r="AK6" s="1">
        <v>70</v>
      </c>
      <c r="AL6" s="1">
        <v>0</v>
      </c>
      <c r="AM6" s="1">
        <v>68</v>
      </c>
      <c r="AN6" s="1">
        <v>0</v>
      </c>
      <c r="AO6" s="1">
        <v>2</v>
      </c>
      <c r="AP6" s="1">
        <v>0</v>
      </c>
      <c r="AQ6" s="1">
        <v>66</v>
      </c>
      <c r="AR6" s="1">
        <v>1</v>
      </c>
      <c r="AS6" s="1">
        <v>2</v>
      </c>
      <c r="AT6" s="1">
        <v>1</v>
      </c>
      <c r="AU6" s="1">
        <v>67</v>
      </c>
      <c r="AV6" s="1">
        <v>0</v>
      </c>
      <c r="AW6" s="1">
        <v>3</v>
      </c>
    </row>
    <row r="7" spans="1:49" ht="15.75" customHeight="1" x14ac:dyDescent="0.25">
      <c r="C7" s="16" t="s">
        <v>48</v>
      </c>
      <c r="D7" s="16">
        <f>SUM(D4:D6)</f>
        <v>158</v>
      </c>
      <c r="E7" s="16">
        <f>SUM(E4:E6)</f>
        <v>137</v>
      </c>
      <c r="F7" s="16">
        <f>SUM(F4:F6)</f>
        <v>111</v>
      </c>
      <c r="G7" s="16">
        <f>SUM(G4:G6)</f>
        <v>7</v>
      </c>
      <c r="H7" s="16">
        <f>SUM(H4:H6)</f>
        <v>19</v>
      </c>
      <c r="I7" s="16">
        <f>SUM(I4:I6)</f>
        <v>132</v>
      </c>
      <c r="J7" s="16">
        <f>SUM(J4:J6)</f>
        <v>2</v>
      </c>
      <c r="K7" s="16">
        <f>SUM(K4:K6)</f>
        <v>3</v>
      </c>
      <c r="L7" s="16">
        <f>SUM(L4:L6)</f>
        <v>132</v>
      </c>
      <c r="M7" s="16">
        <f>SUM(M4:M5)</f>
        <v>0</v>
      </c>
      <c r="N7" s="16">
        <f>SUM(N4:N6)</f>
        <v>5</v>
      </c>
      <c r="O7" s="16">
        <f>SUM(O4:O6)</f>
        <v>136</v>
      </c>
      <c r="P7" s="16">
        <f>SUM(P4:P5)</f>
        <v>0</v>
      </c>
      <c r="Q7" s="16">
        <f>SUM(Q4:Q5)</f>
        <v>1</v>
      </c>
      <c r="R7" s="16">
        <f>SUM(R4:R6)</f>
        <v>133</v>
      </c>
      <c r="S7" s="16">
        <f>SUM(S4:S6)</f>
        <v>1</v>
      </c>
      <c r="T7" s="16">
        <v>2</v>
      </c>
      <c r="U7" s="16">
        <f>SUM(U4:U6)</f>
        <v>132</v>
      </c>
      <c r="V7" s="16">
        <f>SUM(V4:V6)</f>
        <v>1</v>
      </c>
      <c r="W7" s="16">
        <f>SUM(W4:W6)</f>
        <v>4</v>
      </c>
      <c r="X7" s="16">
        <f>SUM(X4:X5)</f>
        <v>0</v>
      </c>
      <c r="Y7" s="16">
        <f>SUM(Y4:Y6)</f>
        <v>134</v>
      </c>
      <c r="Z7" s="16">
        <f>SUM(Z4:Z5)</f>
        <v>0</v>
      </c>
      <c r="AA7" s="16">
        <f>SUM(AA4:AA6)</f>
        <v>3</v>
      </c>
      <c r="AB7" s="16">
        <f>SUM(AB4:AB5)</f>
        <v>0</v>
      </c>
      <c r="AC7" s="17">
        <f>SUM(AC4:AC6)</f>
        <v>137</v>
      </c>
      <c r="AD7" s="16">
        <v>0</v>
      </c>
      <c r="AE7" s="16">
        <v>0</v>
      </c>
      <c r="AF7" s="16">
        <v>0</v>
      </c>
      <c r="AG7" s="16">
        <v>0</v>
      </c>
      <c r="AH7" s="16">
        <f>SUM(AH4:AH6)</f>
        <v>4</v>
      </c>
      <c r="AI7" s="16">
        <f>SUM(AI4:AI5)</f>
        <v>0</v>
      </c>
      <c r="AJ7" s="16">
        <f>SUM(AJ4:AJ6)</f>
        <v>133</v>
      </c>
      <c r="AK7" s="16">
        <f>SUM(AK4:AK6)</f>
        <v>135</v>
      </c>
      <c r="AL7" s="16">
        <f>SUM(AL4:AL6)</f>
        <v>2</v>
      </c>
      <c r="AM7" s="16">
        <f>SUM(AM4:AM6)</f>
        <v>133</v>
      </c>
      <c r="AN7" s="16">
        <f>SUM(AN4:AN6)</f>
        <v>2</v>
      </c>
      <c r="AO7" s="16">
        <f>SUM(AO4:AO6)</f>
        <v>2</v>
      </c>
      <c r="AP7" s="16">
        <f>SUM(AP4:AP5)</f>
        <v>0</v>
      </c>
      <c r="AQ7" s="16">
        <f>SUM(AQ4:AQ6)</f>
        <v>124</v>
      </c>
      <c r="AR7" s="16">
        <f>SUM(AR4:AR6)</f>
        <v>2</v>
      </c>
      <c r="AS7" s="16">
        <f>SUM(AS4:AS6)</f>
        <v>9</v>
      </c>
      <c r="AT7" s="16">
        <f>SUM(AT4:AT6)</f>
        <v>2</v>
      </c>
      <c r="AU7" s="16">
        <f>SUM(AU4:AU6)</f>
        <v>132</v>
      </c>
      <c r="AV7" s="16">
        <f>SUM(AV4:AV6)</f>
        <v>1</v>
      </c>
      <c r="AW7" s="16">
        <f>SUM(AW4:AW6)</f>
        <v>4</v>
      </c>
    </row>
    <row r="8" spans="1:49" ht="15.75" customHeight="1" x14ac:dyDescent="0.2">
      <c r="AC8" s="3"/>
      <c r="AH8" s="6"/>
    </row>
    <row r="9" spans="1:49" ht="15.75" customHeight="1" x14ac:dyDescent="0.2">
      <c r="AC9" s="3"/>
      <c r="AH9" s="6"/>
    </row>
    <row r="10" spans="1:49" ht="15.75" customHeight="1" x14ac:dyDescent="0.25">
      <c r="AC10" s="4"/>
      <c r="AH10" s="7"/>
    </row>
  </sheetData>
  <mergeCells count="19">
    <mergeCell ref="AQ2:AT2"/>
    <mergeCell ref="AU2:AW2"/>
    <mergeCell ref="A2:A3"/>
    <mergeCell ref="B2:B3"/>
    <mergeCell ref="C2:C3"/>
    <mergeCell ref="AM2:AP2"/>
    <mergeCell ref="A1:K1"/>
    <mergeCell ref="Y2:AB2"/>
    <mergeCell ref="AC2:AG2"/>
    <mergeCell ref="AK2:AL2"/>
    <mergeCell ref="AH2:AJ2"/>
    <mergeCell ref="F2:H2"/>
    <mergeCell ref="I2:K2"/>
    <mergeCell ref="L2:N2"/>
    <mergeCell ref="O2:Q2"/>
    <mergeCell ref="R2:T2"/>
    <mergeCell ref="U2:X2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"/>
  <sheetViews>
    <sheetView tabSelected="1" workbookViewId="0">
      <selection activeCell="AJ5" sqref="AJ5"/>
    </sheetView>
  </sheetViews>
  <sheetFormatPr defaultColWidth="12.5703125" defaultRowHeight="15.75" customHeight="1" x14ac:dyDescent="0.2"/>
  <cols>
    <col min="1" max="25" width="18.85546875" style="1" customWidth="1"/>
    <col min="26" max="16384" width="12.5703125" style="1"/>
  </cols>
  <sheetData>
    <row r="1" spans="1:49" x14ac:dyDescent="0.25">
      <c r="A1" s="18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8"/>
      <c r="M1" s="9"/>
      <c r="N1" s="10"/>
      <c r="O1" s="8"/>
      <c r="P1" s="9"/>
      <c r="Q1" s="10"/>
      <c r="R1" s="8"/>
      <c r="S1" s="9"/>
      <c r="T1" s="10"/>
      <c r="U1" s="8"/>
      <c r="V1" s="9"/>
      <c r="W1" s="9"/>
      <c r="X1" s="10"/>
      <c r="Y1" s="8"/>
      <c r="Z1" s="9"/>
      <c r="AA1" s="9"/>
      <c r="AB1" s="10"/>
      <c r="AC1" s="8"/>
      <c r="AD1" s="9"/>
      <c r="AE1" s="9"/>
      <c r="AF1" s="9"/>
      <c r="AG1" s="10"/>
      <c r="AH1" s="8"/>
      <c r="AI1" s="9"/>
      <c r="AJ1" s="9"/>
      <c r="AK1" s="8"/>
      <c r="AL1" s="10"/>
      <c r="AM1" s="8"/>
      <c r="AN1" s="9"/>
      <c r="AO1" s="9"/>
      <c r="AP1" s="10"/>
      <c r="AQ1" s="8"/>
      <c r="AR1" s="9"/>
      <c r="AS1" s="9"/>
      <c r="AT1" s="10"/>
      <c r="AU1" s="8"/>
      <c r="AV1" s="9"/>
      <c r="AW1" s="10"/>
    </row>
    <row r="2" spans="1:49" s="2" customFormat="1" ht="81" customHeight="1" x14ac:dyDescent="0.2">
      <c r="A2" s="24" t="s">
        <v>15</v>
      </c>
      <c r="B2" s="24" t="s">
        <v>17</v>
      </c>
      <c r="C2" s="24" t="s">
        <v>35</v>
      </c>
      <c r="D2" s="24" t="s">
        <v>31</v>
      </c>
      <c r="E2" s="24" t="s">
        <v>36</v>
      </c>
      <c r="F2" s="21" t="s">
        <v>0</v>
      </c>
      <c r="G2" s="22"/>
      <c r="H2" s="23"/>
      <c r="I2" s="21" t="s">
        <v>37</v>
      </c>
      <c r="J2" s="22"/>
      <c r="K2" s="23"/>
      <c r="L2" s="21" t="s">
        <v>38</v>
      </c>
      <c r="M2" s="22"/>
      <c r="N2" s="23"/>
      <c r="O2" s="21" t="s">
        <v>39</v>
      </c>
      <c r="P2" s="22"/>
      <c r="Q2" s="23"/>
      <c r="R2" s="21" t="s">
        <v>40</v>
      </c>
      <c r="S2" s="22"/>
      <c r="T2" s="23"/>
      <c r="U2" s="21" t="s">
        <v>5</v>
      </c>
      <c r="V2" s="22"/>
      <c r="W2" s="22"/>
      <c r="X2" s="23"/>
      <c r="Y2" s="21" t="s">
        <v>6</v>
      </c>
      <c r="Z2" s="22"/>
      <c r="AA2" s="22"/>
      <c r="AB2" s="23"/>
      <c r="AC2" s="21" t="s">
        <v>7</v>
      </c>
      <c r="AD2" s="22"/>
      <c r="AE2" s="22"/>
      <c r="AF2" s="22"/>
      <c r="AG2" s="23"/>
      <c r="AH2" s="21" t="s">
        <v>8</v>
      </c>
      <c r="AI2" s="22"/>
      <c r="AJ2" s="22"/>
      <c r="AK2" s="21" t="s">
        <v>9</v>
      </c>
      <c r="AL2" s="23"/>
      <c r="AM2" s="21" t="s">
        <v>41</v>
      </c>
      <c r="AN2" s="22"/>
      <c r="AO2" s="22"/>
      <c r="AP2" s="23"/>
      <c r="AQ2" s="21" t="s">
        <v>42</v>
      </c>
      <c r="AR2" s="22"/>
      <c r="AS2" s="22"/>
      <c r="AT2" s="23"/>
      <c r="AU2" s="21" t="s">
        <v>12</v>
      </c>
      <c r="AV2" s="22"/>
      <c r="AW2" s="23"/>
    </row>
    <row r="3" spans="1:49" s="5" customFormat="1" ht="96" x14ac:dyDescent="0.2">
      <c r="A3" s="25"/>
      <c r="B3" s="25"/>
      <c r="C3" s="25"/>
      <c r="D3" s="25"/>
      <c r="E3" s="25"/>
      <c r="F3" s="5" t="s">
        <v>18</v>
      </c>
      <c r="G3" s="5" t="s">
        <v>19</v>
      </c>
      <c r="H3" s="5" t="s">
        <v>20</v>
      </c>
      <c r="I3" s="5" t="s">
        <v>18</v>
      </c>
      <c r="J3" s="5" t="s">
        <v>19</v>
      </c>
      <c r="K3" s="5" t="s">
        <v>20</v>
      </c>
      <c r="L3" s="5" t="s">
        <v>18</v>
      </c>
      <c r="M3" s="5" t="s">
        <v>19</v>
      </c>
      <c r="N3" s="5" t="s">
        <v>20</v>
      </c>
      <c r="O3" s="5" t="s">
        <v>18</v>
      </c>
      <c r="P3" s="5" t="s">
        <v>19</v>
      </c>
      <c r="Q3" s="5" t="s">
        <v>20</v>
      </c>
      <c r="R3" s="5" t="s">
        <v>18</v>
      </c>
      <c r="S3" s="5" t="s">
        <v>19</v>
      </c>
      <c r="T3" s="5" t="s">
        <v>20</v>
      </c>
      <c r="U3" s="5" t="s">
        <v>18</v>
      </c>
      <c r="V3" s="5" t="s">
        <v>19</v>
      </c>
      <c r="W3" s="5" t="s">
        <v>20</v>
      </c>
      <c r="X3" s="5" t="s">
        <v>21</v>
      </c>
      <c r="Y3" s="5" t="s">
        <v>18</v>
      </c>
      <c r="Z3" s="5" t="s">
        <v>19</v>
      </c>
      <c r="AA3" s="5" t="s">
        <v>20</v>
      </c>
      <c r="AB3" s="5" t="s">
        <v>22</v>
      </c>
      <c r="AC3" s="14" t="s">
        <v>14</v>
      </c>
      <c r="AD3" s="14" t="s">
        <v>43</v>
      </c>
      <c r="AE3" s="14" t="s">
        <v>44</v>
      </c>
      <c r="AF3" s="14" t="s">
        <v>45</v>
      </c>
      <c r="AG3" s="14" t="s">
        <v>46</v>
      </c>
      <c r="AH3" s="12" t="s">
        <v>27</v>
      </c>
      <c r="AI3" s="12" t="s">
        <v>13</v>
      </c>
      <c r="AJ3" s="12" t="s">
        <v>28</v>
      </c>
      <c r="AK3" s="5" t="s">
        <v>18</v>
      </c>
      <c r="AL3" s="5" t="s">
        <v>19</v>
      </c>
      <c r="AM3" s="5" t="s">
        <v>18</v>
      </c>
      <c r="AN3" s="5" t="s">
        <v>19</v>
      </c>
      <c r="AO3" s="5" t="s">
        <v>20</v>
      </c>
      <c r="AP3" s="5" t="s">
        <v>29</v>
      </c>
      <c r="AQ3" s="5" t="s">
        <v>18</v>
      </c>
      <c r="AR3" s="5" t="s">
        <v>19</v>
      </c>
      <c r="AS3" s="5" t="s">
        <v>20</v>
      </c>
      <c r="AT3" s="5" t="s">
        <v>16</v>
      </c>
      <c r="AU3" s="5" t="s">
        <v>18</v>
      </c>
      <c r="AV3" s="5" t="s">
        <v>19</v>
      </c>
      <c r="AW3" s="5" t="s">
        <v>20</v>
      </c>
    </row>
    <row r="4" spans="1:49" ht="28.5" customHeight="1" x14ac:dyDescent="0.2">
      <c r="A4" s="15"/>
      <c r="B4" s="15" t="s">
        <v>47</v>
      </c>
      <c r="C4" s="15">
        <f>[1]Родители!C4</f>
        <v>9</v>
      </c>
      <c r="D4" s="15">
        <f>[1]Родители!D4</f>
        <v>75</v>
      </c>
      <c r="E4" s="15">
        <f>[1]Родители!E4</f>
        <v>70</v>
      </c>
      <c r="F4" s="15">
        <v>65</v>
      </c>
      <c r="G4" s="15">
        <v>2</v>
      </c>
      <c r="H4" s="11">
        <v>3</v>
      </c>
      <c r="I4" s="15">
        <v>67</v>
      </c>
      <c r="J4" s="15">
        <v>0</v>
      </c>
      <c r="K4" s="15">
        <v>3</v>
      </c>
      <c r="L4" s="15">
        <v>68</v>
      </c>
      <c r="M4" s="15">
        <v>1</v>
      </c>
      <c r="N4" s="15">
        <v>1</v>
      </c>
      <c r="O4" s="15">
        <v>65</v>
      </c>
      <c r="P4" s="15">
        <v>0</v>
      </c>
      <c r="Q4" s="15">
        <v>5</v>
      </c>
      <c r="R4" s="11">
        <v>67</v>
      </c>
      <c r="S4" s="15">
        <v>0</v>
      </c>
      <c r="T4" s="1">
        <v>3</v>
      </c>
      <c r="U4" s="1">
        <v>65</v>
      </c>
      <c r="V4" s="1">
        <f>[1]Родители!V4</f>
        <v>3</v>
      </c>
      <c r="W4" s="1">
        <v>2</v>
      </c>
      <c r="X4" s="1">
        <v>0</v>
      </c>
      <c r="Y4" s="1">
        <v>67</v>
      </c>
      <c r="Z4" s="1">
        <v>2</v>
      </c>
      <c r="AA4" s="1">
        <v>1</v>
      </c>
      <c r="AB4" s="1">
        <v>0</v>
      </c>
      <c r="AC4" s="1">
        <v>68</v>
      </c>
      <c r="AD4" s="1">
        <v>1</v>
      </c>
      <c r="AE4" s="1">
        <v>0</v>
      </c>
      <c r="AF4" s="1">
        <v>1</v>
      </c>
      <c r="AG4" s="1">
        <f>[1]Родители!AG4</f>
        <v>0</v>
      </c>
      <c r="AH4" s="1">
        <v>1</v>
      </c>
      <c r="AI4" s="1">
        <f>[1]Родители!AI4</f>
        <v>16</v>
      </c>
      <c r="AJ4" s="1">
        <v>53</v>
      </c>
      <c r="AK4" s="1">
        <v>70</v>
      </c>
      <c r="AL4" s="1">
        <v>0</v>
      </c>
      <c r="AM4" s="1">
        <v>66</v>
      </c>
      <c r="AN4" s="1">
        <v>0</v>
      </c>
      <c r="AO4" s="1">
        <v>4</v>
      </c>
      <c r="AP4" s="1">
        <v>0</v>
      </c>
      <c r="AQ4" s="1">
        <v>64</v>
      </c>
      <c r="AR4" s="1">
        <v>4</v>
      </c>
      <c r="AS4" s="1">
        <v>2</v>
      </c>
      <c r="AT4" s="1">
        <v>0</v>
      </c>
      <c r="AU4" s="1">
        <v>67</v>
      </c>
      <c r="AV4" s="1">
        <v>0</v>
      </c>
      <c r="AW4" s="1">
        <v>3</v>
      </c>
    </row>
    <row r="5" spans="1:49" ht="15.75" customHeight="1" x14ac:dyDescent="0.2">
      <c r="C5" s="1">
        <f>[1]Родители!C5</f>
        <v>10</v>
      </c>
      <c r="D5" s="1">
        <f>[1]Родители!D5</f>
        <v>27</v>
      </c>
      <c r="E5" s="1">
        <f>[1]Родители!E5</f>
        <v>20</v>
      </c>
      <c r="F5" s="1">
        <v>19</v>
      </c>
      <c r="G5" s="1">
        <v>0</v>
      </c>
      <c r="H5" s="1">
        <v>1</v>
      </c>
      <c r="I5" s="1">
        <v>19</v>
      </c>
      <c r="J5" s="1">
        <f>[1]Родители!J5</f>
        <v>0</v>
      </c>
      <c r="K5" s="1">
        <v>1</v>
      </c>
      <c r="L5" s="1">
        <v>19</v>
      </c>
      <c r="M5" s="1">
        <f>[1]Родители!M5</f>
        <v>1</v>
      </c>
      <c r="N5" s="1">
        <v>0</v>
      </c>
      <c r="O5" s="1">
        <v>19</v>
      </c>
      <c r="P5" s="1">
        <v>0</v>
      </c>
      <c r="Q5" s="1">
        <v>1</v>
      </c>
      <c r="R5" s="1">
        <v>19</v>
      </c>
      <c r="S5" s="1">
        <v>0</v>
      </c>
      <c r="T5" s="1">
        <v>1</v>
      </c>
      <c r="U5" s="1">
        <v>19</v>
      </c>
      <c r="V5" s="1">
        <f>[1]Родители!V5</f>
        <v>0</v>
      </c>
      <c r="W5" s="1">
        <f>[1]Родители!W5</f>
        <v>1</v>
      </c>
      <c r="X5" s="1">
        <v>0</v>
      </c>
      <c r="Y5" s="1">
        <v>17</v>
      </c>
      <c r="Z5" s="1">
        <f>[1]Родители!Z5</f>
        <v>1</v>
      </c>
      <c r="AA5" s="1">
        <v>2</v>
      </c>
      <c r="AB5" s="1">
        <f>[1]Родители!AB5</f>
        <v>0</v>
      </c>
      <c r="AC5" s="1">
        <v>19</v>
      </c>
      <c r="AD5" s="1">
        <v>1</v>
      </c>
      <c r="AE5" s="1">
        <v>0</v>
      </c>
      <c r="AF5" s="1">
        <v>0</v>
      </c>
      <c r="AG5" s="1">
        <f>[1]Родители!AG5</f>
        <v>0</v>
      </c>
      <c r="AH5" s="1">
        <v>1</v>
      </c>
      <c r="AI5" s="1">
        <v>0</v>
      </c>
      <c r="AJ5" s="1">
        <v>19</v>
      </c>
      <c r="AK5" s="1">
        <v>20</v>
      </c>
      <c r="AL5" s="1">
        <v>0</v>
      </c>
      <c r="AM5" s="1">
        <v>20</v>
      </c>
      <c r="AN5" s="1">
        <f>[1]Родители!AN5</f>
        <v>0</v>
      </c>
      <c r="AO5" s="1">
        <v>0</v>
      </c>
      <c r="AP5" s="1">
        <f>[1]Родители!AP5</f>
        <v>0</v>
      </c>
      <c r="AQ5" s="1">
        <v>18</v>
      </c>
      <c r="AR5" s="1">
        <f>[1]Родители!AR5</f>
        <v>0</v>
      </c>
      <c r="AS5" s="1">
        <v>1</v>
      </c>
      <c r="AT5" s="1">
        <f>[1]Родители!AT5</f>
        <v>1</v>
      </c>
      <c r="AU5" s="1">
        <v>19</v>
      </c>
      <c r="AV5" s="1">
        <f>[1]Родители!AV5</f>
        <v>0</v>
      </c>
      <c r="AW5" s="1">
        <v>1</v>
      </c>
    </row>
    <row r="6" spans="1:49" ht="15.75" customHeight="1" x14ac:dyDescent="0.2">
      <c r="B6" s="16" t="s">
        <v>49</v>
      </c>
      <c r="C6" s="16"/>
      <c r="D6" s="16">
        <f t="shared" ref="D6:AF6" si="0">SUM(D4:D5)</f>
        <v>102</v>
      </c>
      <c r="E6" s="16">
        <f t="shared" si="0"/>
        <v>90</v>
      </c>
      <c r="F6" s="16">
        <f t="shared" si="0"/>
        <v>84</v>
      </c>
      <c r="G6" s="16">
        <f t="shared" si="0"/>
        <v>2</v>
      </c>
      <c r="H6" s="16">
        <f t="shared" si="0"/>
        <v>4</v>
      </c>
      <c r="I6" s="16">
        <f t="shared" si="0"/>
        <v>86</v>
      </c>
      <c r="J6" s="16">
        <f t="shared" si="0"/>
        <v>0</v>
      </c>
      <c r="K6" s="16">
        <f t="shared" si="0"/>
        <v>4</v>
      </c>
      <c r="L6" s="16">
        <f t="shared" si="0"/>
        <v>87</v>
      </c>
      <c r="M6" s="16">
        <f t="shared" si="0"/>
        <v>2</v>
      </c>
      <c r="N6" s="16">
        <f t="shared" si="0"/>
        <v>1</v>
      </c>
      <c r="O6" s="16">
        <f t="shared" si="0"/>
        <v>84</v>
      </c>
      <c r="P6" s="16">
        <f t="shared" si="0"/>
        <v>0</v>
      </c>
      <c r="Q6" s="16">
        <f t="shared" si="0"/>
        <v>6</v>
      </c>
      <c r="R6" s="16">
        <f t="shared" si="0"/>
        <v>86</v>
      </c>
      <c r="S6" s="16">
        <f t="shared" si="0"/>
        <v>0</v>
      </c>
      <c r="T6" s="16">
        <f t="shared" si="0"/>
        <v>4</v>
      </c>
      <c r="U6" s="16">
        <f t="shared" si="0"/>
        <v>84</v>
      </c>
      <c r="V6" s="16">
        <f t="shared" si="0"/>
        <v>3</v>
      </c>
      <c r="W6" s="16">
        <f t="shared" si="0"/>
        <v>3</v>
      </c>
      <c r="X6" s="16">
        <f t="shared" si="0"/>
        <v>0</v>
      </c>
      <c r="Y6" s="16">
        <f t="shared" si="0"/>
        <v>84</v>
      </c>
      <c r="Z6" s="16">
        <f t="shared" si="0"/>
        <v>3</v>
      </c>
      <c r="AA6" s="16">
        <f t="shared" si="0"/>
        <v>3</v>
      </c>
      <c r="AB6" s="16">
        <f t="shared" si="0"/>
        <v>0</v>
      </c>
      <c r="AC6" s="16">
        <f t="shared" si="0"/>
        <v>87</v>
      </c>
      <c r="AD6" s="16">
        <f t="shared" si="0"/>
        <v>2</v>
      </c>
      <c r="AE6" s="16">
        <f t="shared" si="0"/>
        <v>0</v>
      </c>
      <c r="AF6" s="16">
        <f t="shared" si="0"/>
        <v>1</v>
      </c>
      <c r="AG6" s="16">
        <v>0</v>
      </c>
      <c r="AH6" s="16">
        <v>11</v>
      </c>
      <c r="AI6" s="16">
        <v>18</v>
      </c>
      <c r="AJ6" s="16">
        <f t="shared" ref="AJ6:AO6" si="1">SUM(AJ4:AJ5)</f>
        <v>72</v>
      </c>
      <c r="AK6" s="16">
        <f t="shared" si="1"/>
        <v>90</v>
      </c>
      <c r="AL6" s="16">
        <f t="shared" si="1"/>
        <v>0</v>
      </c>
      <c r="AM6" s="16">
        <f t="shared" si="1"/>
        <v>86</v>
      </c>
      <c r="AN6" s="16">
        <f t="shared" si="1"/>
        <v>0</v>
      </c>
      <c r="AO6" s="16">
        <f t="shared" si="1"/>
        <v>4</v>
      </c>
      <c r="AP6" s="16">
        <v>0</v>
      </c>
      <c r="AQ6" s="16">
        <f>SUM(AQ4:AQ5)</f>
        <v>82</v>
      </c>
      <c r="AR6" s="16">
        <v>4</v>
      </c>
      <c r="AS6" s="16">
        <f>SUM(AS4:AS5)</f>
        <v>3</v>
      </c>
      <c r="AT6" s="16">
        <v>1</v>
      </c>
      <c r="AU6" s="16">
        <f>SUM(AU4:AU5)</f>
        <v>86</v>
      </c>
      <c r="AV6" s="16">
        <v>3</v>
      </c>
      <c r="AW6" s="16">
        <v>37</v>
      </c>
    </row>
  </sheetData>
  <mergeCells count="19">
    <mergeCell ref="AC2:AG2"/>
    <mergeCell ref="A1:K1"/>
    <mergeCell ref="A2:A3"/>
    <mergeCell ref="B2:B3"/>
    <mergeCell ref="C2:C3"/>
    <mergeCell ref="D2:D3"/>
    <mergeCell ref="E2:E3"/>
    <mergeCell ref="F2:H2"/>
    <mergeCell ref="I2:K2"/>
    <mergeCell ref="L2:N2"/>
    <mergeCell ref="O2:Q2"/>
    <mergeCell ref="R2:T2"/>
    <mergeCell ref="U2:X2"/>
    <mergeCell ref="Y2:AB2"/>
    <mergeCell ref="AH2:AJ2"/>
    <mergeCell ref="AK2:AL2"/>
    <mergeCell ref="AM2:AP2"/>
    <mergeCell ref="AQ2:AT2"/>
    <mergeCell ref="AU2:AW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Родители</vt:lpstr>
      <vt:lpstr>Обучающиеся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Социальный_педагог</dc:creator>
  <cp:lastModifiedBy>Социальный_педагог</cp:lastModifiedBy>
  <dcterms:created xsi:type="dcterms:W3CDTF">2023-03-15T10:07:49Z</dcterms:created>
  <dcterms:modified xsi:type="dcterms:W3CDTF">2023-03-15T10:07:49Z</dcterms:modified>
</cp:coreProperties>
</file>